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<sst xmlns="http://schemas.openxmlformats.org/spreadsheetml/2006/main" count="93" uniqueCount="76">
  <si>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</si>
  <si>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</si>
  <si>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</si>
  <si>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</si>
  <si>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</si>
  <si>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</si>
  <si>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</si>
  <si>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</si>
  <si>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</si>
  <si>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</si>
  <si>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</si>
  <si>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</si>
  <si>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</si>
  <si>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</si>
  <si>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</si>
  <si>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</si>
  <si>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</si>
  <si>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</si>
  <si>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</si>
  <si>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</si>
  <si>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</si>
  <si>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</si>
  <si>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</si>
  <si>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</si>
  <si>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</si>
  <si>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</si>
  <si>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</si>
  <si>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</si>
  <si>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</si>
  <si>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</si>
  <si>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</si>
  <si>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</si>
  <si>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</si>
  <si>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</si>
  <si>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</si>
  <si>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</si>
  <si>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</si>
  <si>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</si>
  <si>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</si>
  <si>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</si>
  <si>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</si>
  <si>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</si>
  <si>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</si>
  <si>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</si>
  <si>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</si>
  <si>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</si>
  <si>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</si>
  <si>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</si>
  <si>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</si>
  <si>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</si>
  <si>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</si>
  <si>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</si>
  <si>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</si>
  <si>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</si>
  <si>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</si>
  <si>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</si>
  <si>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</si>
  <si>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</si>
  <si>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</si>
  <si>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Банан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</si>
  <si>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</si>
  <si>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</si>
  <si>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</si>
  <si>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</si>
  <si>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</si>
  <si>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</si>
  <si>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</si>
  <si>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</si>
  <si>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</si>
  <si>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</si>
  <si>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</si>
  <si>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</si>
  <si>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</si>
  <si>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</si>
  <si>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</si>
  <si>
    <t>Груша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</si>
</sst>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9" zoomScale="80" zoomScaleNormal="80" workbookViewId="0">
      <selection activeCell="N42" sqref="N42"/>
    </sheetView>
  </sheetViews>
  <sheetFormatPr defaultRowHeight="14.4"/>
  <cols>
    <col min="5" max="5" width="35.109375" customWidth="1"/>
  </cols>
  <sheetData>
    <row r="1" spans="1:12">
      <c r="A1" s="3" t="s">
        <v>69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73</v>
      </c>
      <c r="I1" s="50"/>
      <c r="J1" s="50"/>
      <c r="K1" s="50"/>
      <c r="L1" s="1"/>
    </row>
    <row r="2" spans="1:12" ht="18">
      <c r="A2" s="44" t="s">
        <v>70</v>
      </c>
      <c r="B2" s="1"/>
      <c r="C2" s="1"/>
      <c r="D2" s="3"/>
      <c r="E2" s="1"/>
      <c r="F2" s="1"/>
      <c r="G2" s="1" t="s">
        <v>3</v>
      </c>
      <c r="H2" s="50" t="s">
        <v>74</v>
      </c>
      <c r="I2" s="50"/>
      <c r="J2" s="50"/>
      <c r="K2" s="50"/>
      <c r="L2" s="1"/>
    </row>
    <row r="3" spans="1:12">
      <c r="A3" s="8" t="s">
        <v>71</v>
      </c>
      <c r="B3" s="1"/>
      <c r="C3" s="1"/>
      <c r="D3" s="4"/>
      <c r="E3" s="5" t="s">
        <v>4</v>
      </c>
      <c r="F3" s="1"/>
      <c r="G3" s="1" t="s">
        <v>5</v>
      </c>
      <c r="H3" s="6">
        <v>12</v>
      </c>
      <c r="I3" s="6">
        <v>3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72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14.41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6.22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9.98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5.82</v>
      </c>
    </row>
    <row r="10" spans="1:12">
      <c r="A10" s="13"/>
      <c r="B10" s="14"/>
      <c r="C10" s="23"/>
      <c r="D10" s="27" t="s">
        <v>30</v>
      </c>
      <c r="E10" s="17" t="s">
        <v>75</v>
      </c>
      <c r="F10" s="18">
        <v>197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37.380000000000003</v>
      </c>
    </row>
    <row r="11" spans="1:12">
      <c r="A11" s="13"/>
      <c r="B11" s="14"/>
      <c r="C11" s="23"/>
      <c r="D11" s="24"/>
      <c r="E11" s="17" t="s">
        <v>31</v>
      </c>
      <c r="F11" s="18">
        <v>20</v>
      </c>
      <c r="G11" s="19">
        <v>4.82</v>
      </c>
      <c r="H11" s="19">
        <v>5.9</v>
      </c>
      <c r="I11" s="19">
        <v>0.06</v>
      </c>
      <c r="J11" s="25">
        <v>72.599999999999994</v>
      </c>
      <c r="K11" s="26">
        <v>97</v>
      </c>
      <c r="L11" s="18">
        <v>12.8</v>
      </c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32</v>
      </c>
      <c r="E13" s="19"/>
      <c r="F13" s="33">
        <f>SUM(F6:F12)</f>
        <v>642</v>
      </c>
      <c r="G13" s="33">
        <f t="shared" ref="G13:J13" si="0">SUM(G6:G12)</f>
        <v>20.560000000000002</v>
      </c>
      <c r="H13" s="33">
        <f t="shared" si="0"/>
        <v>26.93</v>
      </c>
      <c r="I13" s="33">
        <f t="shared" si="0"/>
        <v>90.820000000000007</v>
      </c>
      <c r="J13" s="33">
        <f t="shared" si="0"/>
        <v>660.8</v>
      </c>
      <c r="K13" s="34"/>
      <c r="L13" s="33">
        <f t="shared" ref="L13" si="1">SUM(L6:L12)</f>
        <v>86.61</v>
      </c>
    </row>
    <row r="14" spans="1:12">
      <c r="A14" s="35">
        <f>A6</f>
        <v>2</v>
      </c>
      <c r="B14" s="35">
        <f>B6</f>
        <v>2</v>
      </c>
      <c r="C14" s="36" t="s">
        <v>33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32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34</v>
      </c>
      <c r="D18" s="27" t="s">
        <v>35</v>
      </c>
      <c r="E18" s="17" t="s">
        <v>36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12.04</v>
      </c>
    </row>
    <row r="19" spans="1:12" ht="26.4">
      <c r="A19" s="13"/>
      <c r="B19" s="14"/>
      <c r="C19" s="23"/>
      <c r="D19" s="27" t="s">
        <v>37</v>
      </c>
      <c r="E19" s="19" t="s">
        <v>38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39</v>
      </c>
      <c r="L19" s="18">
        <v>48.11</v>
      </c>
    </row>
    <row r="20" spans="1:12">
      <c r="A20" s="13"/>
      <c r="B20" s="14"/>
      <c r="C20" s="23"/>
      <c r="D20" s="27" t="s">
        <v>40</v>
      </c>
      <c r="E20" s="19" t="s">
        <v>41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42</v>
      </c>
      <c r="L20" s="18">
        <v>39.72</v>
      </c>
    </row>
    <row r="21" spans="1:12">
      <c r="A21" s="13"/>
      <c r="B21" s="14"/>
      <c r="C21" s="23"/>
      <c r="D21" s="27" t="s">
        <v>43</v>
      </c>
      <c r="E21" s="19" t="s">
        <v>44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45</v>
      </c>
      <c r="L21" s="18">
        <v>5.5</v>
      </c>
    </row>
    <row r="22" spans="1:12">
      <c r="A22" s="13"/>
      <c r="B22" s="14"/>
      <c r="C22" s="23"/>
      <c r="D22" s="27" t="s">
        <v>46</v>
      </c>
      <c r="E22" s="19" t="s">
        <v>47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2.4</v>
      </c>
    </row>
    <row r="23" spans="1:12">
      <c r="A23" s="13"/>
      <c r="B23" s="14"/>
      <c r="C23" s="23"/>
      <c r="D23" s="27" t="s">
        <v>48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4.8499999999999996</v>
      </c>
    </row>
    <row r="24" spans="1:12">
      <c r="A24" s="13"/>
      <c r="B24" s="14"/>
      <c r="C24" s="23"/>
      <c r="D24" s="27" t="s">
        <v>49</v>
      </c>
      <c r="E24" s="17" t="s">
        <v>50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4.3499999999999996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32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116.97</v>
      </c>
    </row>
    <row r="28" spans="1:12">
      <c r="A28" s="35">
        <f>A6</f>
        <v>2</v>
      </c>
      <c r="B28" s="35">
        <f>B6</f>
        <v>2</v>
      </c>
      <c r="C28" s="36" t="s">
        <v>51</v>
      </c>
      <c r="D28" s="37" t="s">
        <v>52</v>
      </c>
      <c r="E28" s="17" t="s">
        <v>53</v>
      </c>
      <c r="F28" s="18">
        <v>100</v>
      </c>
      <c r="G28" s="19">
        <v>6</v>
      </c>
      <c r="H28" s="19">
        <v>6</v>
      </c>
      <c r="I28" s="19" t="s">
        <v>54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46</v>
      </c>
      <c r="E29" s="28" t="s">
        <v>55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13.7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32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38.9</v>
      </c>
    </row>
    <row r="33" spans="1:12">
      <c r="A33" s="35">
        <f>A6</f>
        <v>2</v>
      </c>
      <c r="B33" s="35">
        <f>B6</f>
        <v>2</v>
      </c>
      <c r="C33" s="36" t="s">
        <v>56</v>
      </c>
      <c r="D33" s="27" t="s">
        <v>21</v>
      </c>
      <c r="E33" s="17" t="s">
        <v>57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58</v>
      </c>
      <c r="L33" s="18">
        <v>26.24</v>
      </c>
    </row>
    <row r="34" spans="1:12">
      <c r="A34" s="13"/>
      <c r="B34" s="14"/>
      <c r="C34" s="23"/>
      <c r="D34" s="27" t="s">
        <v>30</v>
      </c>
      <c r="E34" s="17" t="s">
        <v>59</v>
      </c>
      <c r="F34" s="18">
        <v>250</v>
      </c>
      <c r="G34" s="19">
        <v>1.5</v>
      </c>
      <c r="H34" s="19">
        <v>0.5</v>
      </c>
      <c r="I34" s="19">
        <v>21</v>
      </c>
      <c r="J34" s="18">
        <v>89</v>
      </c>
      <c r="K34" s="26"/>
      <c r="L34" s="18">
        <v>41.36</v>
      </c>
    </row>
    <row r="35" spans="1:12">
      <c r="A35" s="13"/>
      <c r="B35" s="14"/>
      <c r="C35" s="23"/>
      <c r="D35" s="27" t="s">
        <v>46</v>
      </c>
      <c r="E35" s="17" t="s">
        <v>60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5.15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5.82</v>
      </c>
    </row>
    <row r="37" spans="1:12">
      <c r="A37" s="13"/>
      <c r="B37" s="14"/>
      <c r="C37" s="23"/>
      <c r="D37" s="24" t="s">
        <v>35</v>
      </c>
      <c r="E37" s="17" t="s">
        <v>61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62</v>
      </c>
      <c r="L37" s="18">
        <v>7.55</v>
      </c>
    </row>
    <row r="38" spans="1:12">
      <c r="A38" s="13"/>
      <c r="B38" s="14"/>
      <c r="C38" s="23"/>
      <c r="D38" s="24"/>
      <c r="E38" s="17" t="s">
        <v>63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64</v>
      </c>
      <c r="L38" s="18">
        <v>24.81</v>
      </c>
    </row>
    <row r="39" spans="1:12">
      <c r="A39" s="29"/>
      <c r="B39" s="30"/>
      <c r="C39" s="31"/>
      <c r="D39" s="32" t="s">
        <v>32</v>
      </c>
      <c r="E39" s="19"/>
      <c r="F39" s="33">
        <f>SUM(F33:F38)</f>
        <v>795</v>
      </c>
      <c r="G39" s="33">
        <f t="shared" ref="G39:J39" si="6">SUM(G33:G38)</f>
        <v>24.77</v>
      </c>
      <c r="H39" s="33">
        <f t="shared" si="6"/>
        <v>27.78</v>
      </c>
      <c r="I39" s="33">
        <f t="shared" si="6"/>
        <v>76.22</v>
      </c>
      <c r="J39" s="33">
        <f t="shared" si="6"/>
        <v>543.55000000000007</v>
      </c>
      <c r="K39" s="34"/>
      <c r="L39" s="33">
        <f>SUM(L33:L38)</f>
        <v>110.92999999999999</v>
      </c>
    </row>
    <row r="40" spans="1:12">
      <c r="A40" s="35">
        <f>A6</f>
        <v>2</v>
      </c>
      <c r="B40" s="35">
        <f>B6</f>
        <v>2</v>
      </c>
      <c r="C40" s="36" t="s">
        <v>65</v>
      </c>
      <c r="D40" s="37" t="s">
        <v>66</v>
      </c>
      <c r="E40" s="17" t="s">
        <v>67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26.79</v>
      </c>
    </row>
    <row r="41" spans="1:12">
      <c r="A41" s="13"/>
      <c r="B41" s="14"/>
      <c r="C41" s="23"/>
      <c r="D41" s="37" t="s">
        <v>52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46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32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26.79</v>
      </c>
    </row>
    <row r="47" spans="1:12" ht="15" thickBot="1">
      <c r="A47" s="40">
        <f>A6</f>
        <v>2</v>
      </c>
      <c r="B47" s="40">
        <f>B6</f>
        <v>2</v>
      </c>
      <c r="C47" s="46" t="s">
        <v>68</v>
      </c>
      <c r="D47" s="47"/>
      <c r="E47" s="41"/>
      <c r="F47" s="42">
        <f>F13+F17+F27+F32+F39+F46</f>
        <v>2859</v>
      </c>
      <c r="G47" s="42">
        <f t="shared" ref="G47:J47" si="8">G13+G17+G27+G32+G39+G46</f>
        <v>113.55999999999999</v>
      </c>
      <c r="H47" s="42">
        <f t="shared" si="8"/>
        <v>104.49</v>
      </c>
      <c r="I47" s="42">
        <f t="shared" si="8"/>
        <v>320.39</v>
      </c>
      <c r="J47" s="42">
        <f t="shared" si="8"/>
        <v>2638.55</v>
      </c>
      <c r="K47" s="43"/>
      <c r="L47" s="42">
        <f>L13+L27+L32+L39+L46</f>
        <v>380.2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2024-03-11T12:26:57Z</dcterms:modified>
</cp:coreProperties>
</file>