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<sst xmlns="http://schemas.openxmlformats.org/spreadsheetml/2006/main" count="91" uniqueCount="74">
  <si>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</si>
  <si>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</si>
  <si>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</si>
  <si>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</si>
  <si>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</si>
  <si>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</si>
  <si>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</si>
  <si>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</si>
  <si>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</si>
  <si>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</si>
  <si>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</si>
  <si>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</si>
  <si>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</si>
  <si>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</si>
  <si>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</si>
  <si>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</si>
  <si>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</si>
  <si>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</si>
  <si>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</si>
  <si>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</si>
  <si>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</si>
  <si>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</si>
  <si>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</si>
  <si>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</si>
  <si>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</si>
  <si>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</si>
  <si>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</si>
  <si>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</si>
  <si>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</si>
  <si>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</si>
  <si>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</si>
  <si>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</si>
  <si>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</si>
  <si>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</si>
  <si>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</si>
  <si>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</si>
  <si>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Сыр (порциями)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</si>
  <si>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</si>
  <si>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</si>
  <si>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</si>
  <si>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</si>
  <si>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</si>
  <si>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</si>
  <si>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</si>
  <si>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</si>
  <si>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</si>
  <si>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</si>
  <si>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</si>
  <si>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</si>
  <si>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</si>
  <si>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</si>
  <si>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</si>
  <si>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</si>
  <si>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</si>
  <si>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</si>
  <si>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</si>
  <si>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</si>
  <si>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Рогалик «Любительский»</t>
  </si>
  <si>
    <t>Сок</t>
  </si>
  <si>
    <t>Ужин</t>
  </si>
  <si>
    <t>Жаркое по-домашнему</t>
  </si>
  <si>
    <t>436.01</t>
  </si>
  <si>
    <t>Чай с джемом</t>
  </si>
  <si>
    <t>Огурец консервированный</t>
  </si>
  <si>
    <t>Яйцо вареное</t>
  </si>
  <si>
    <t>5,08 </t>
  </si>
  <si>
    <t> 4,60</t>
  </si>
  <si>
    <t>0,28 </t>
  </si>
  <si>
    <t>Ужин 2</t>
  </si>
  <si>
    <t>кисломол.</t>
  </si>
  <si>
    <t xml:space="preserve">Йогурт </t>
  </si>
  <si>
    <t>кондит.изд</t>
  </si>
  <si>
    <t>Вафли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</si>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</sst>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M13" sqref="M13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26</v>
      </c>
      <c r="I3" s="8">
        <v>2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15.64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5.96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180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21.63</v>
      </c>
    </row>
    <row r="11" spans="1:12">
      <c r="A11" s="24"/>
      <c r="B11" s="25"/>
      <c r="C11" s="26"/>
      <c r="D11" s="27"/>
      <c r="E11" s="19" t="s">
        <v>36</v>
      </c>
      <c r="F11" s="20">
        <v>30</v>
      </c>
      <c r="G11" s="21">
        <v>7.23</v>
      </c>
      <c r="H11" s="21">
        <v>8.85</v>
      </c>
      <c r="I11" s="21">
        <v>0.09</v>
      </c>
      <c r="J11" s="20">
        <v>108.9</v>
      </c>
      <c r="K11" s="29">
        <v>97</v>
      </c>
      <c r="L11" s="20">
        <v>17.43</v>
      </c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37</v>
      </c>
      <c r="E13" s="21"/>
      <c r="F13" s="35">
        <f>SUM(F6:F12)</f>
        <v>615</v>
      </c>
      <c r="G13" s="35">
        <f t="shared" ref="G13:J13" si="0">SUM(G6:G12)</f>
        <v>21.72</v>
      </c>
      <c r="H13" s="35">
        <f t="shared" si="0"/>
        <v>20.71</v>
      </c>
      <c r="I13" s="35">
        <f t="shared" si="0"/>
        <v>89.46</v>
      </c>
      <c r="J13" s="35">
        <f t="shared" si="0"/>
        <v>650.65</v>
      </c>
      <c r="K13" s="36"/>
      <c r="L13" s="35">
        <f t="shared" ref="L13" si="1">SUM(L6:L12)</f>
        <v>65.509999999999991</v>
      </c>
    </row>
    <row r="14" spans="1:12">
      <c r="A14" s="37">
        <f>A6</f>
        <v>2</v>
      </c>
      <c r="B14" s="38">
        <f>B6</f>
        <v>1</v>
      </c>
      <c r="C14" s="39" t="s">
        <v>38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37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39</v>
      </c>
      <c r="D18" s="30" t="s">
        <v>40</v>
      </c>
      <c r="E18" s="19" t="s">
        <v>41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42</v>
      </c>
      <c r="L18" s="20">
        <v>19.809999999999999</v>
      </c>
    </row>
    <row r="19" spans="1:12">
      <c r="A19" s="24"/>
      <c r="B19" s="25"/>
      <c r="C19" s="26"/>
      <c r="D19" s="30" t="s">
        <v>43</v>
      </c>
      <c r="E19" s="19" t="s">
        <v>44</v>
      </c>
      <c r="F19" s="20">
        <v>200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45</v>
      </c>
      <c r="L19" s="20">
        <v>12.39</v>
      </c>
    </row>
    <row r="20" spans="1:12">
      <c r="A20" s="24"/>
      <c r="B20" s="25"/>
      <c r="C20" s="26"/>
      <c r="D20" s="30" t="s">
        <v>46</v>
      </c>
      <c r="E20" s="19" t="s">
        <v>47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48</v>
      </c>
      <c r="L20" s="20">
        <v>59.29</v>
      </c>
    </row>
    <row r="21" spans="1:12">
      <c r="A21" s="24"/>
      <c r="B21" s="25"/>
      <c r="C21" s="26"/>
      <c r="D21" s="30" t="s">
        <v>49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50</v>
      </c>
      <c r="E22" s="19" t="s">
        <v>51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17.04</v>
      </c>
    </row>
    <row r="23" spans="1:12">
      <c r="A23" s="24"/>
      <c r="B23" s="25"/>
      <c r="C23" s="26"/>
      <c r="D23" s="30" t="s">
        <v>52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4.3499999999999996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37</v>
      </c>
      <c r="E27" s="21"/>
      <c r="F27" s="35">
        <f>SUM(F18:F26)</f>
        <v>755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114.82</v>
      </c>
    </row>
    <row r="28" spans="1:12">
      <c r="A28" s="37">
        <f>A6</f>
        <v>2</v>
      </c>
      <c r="B28" s="38">
        <f>B6</f>
        <v>1</v>
      </c>
      <c r="C28" s="39" t="s">
        <v>55</v>
      </c>
      <c r="D28" s="40" t="s">
        <v>56</v>
      </c>
      <c r="E28" s="19" t="s">
        <v>57</v>
      </c>
      <c r="F28" s="20">
        <v>80</v>
      </c>
      <c r="G28" s="20">
        <v>6.4</v>
      </c>
      <c r="H28" s="20">
        <v>13.6</v>
      </c>
      <c r="I28" s="20">
        <v>41.6</v>
      </c>
      <c r="J28" s="41">
        <v>248</v>
      </c>
      <c r="K28" s="29"/>
      <c r="L28" s="20">
        <v>15.78</v>
      </c>
    </row>
    <row r="29" spans="1:12">
      <c r="A29" s="24"/>
      <c r="B29" s="25"/>
      <c r="C29" s="26"/>
      <c r="D29" s="40" t="s">
        <v>50</v>
      </c>
      <c r="E29" s="19" t="s">
        <v>58</v>
      </c>
      <c r="F29" s="20">
        <v>200</v>
      </c>
      <c r="G29" s="21">
        <v>1</v>
      </c>
      <c r="H29" s="21">
        <v>0</v>
      </c>
      <c r="I29" s="21">
        <v>24</v>
      </c>
      <c r="J29" s="41">
        <v>106</v>
      </c>
      <c r="K29" s="29"/>
      <c r="L29" s="20">
        <v>13.7</v>
      </c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37</v>
      </c>
      <c r="E32" s="21"/>
      <c r="F32" s="35">
        <f>SUM(F28:F31)</f>
        <v>280</v>
      </c>
      <c r="G32" s="35">
        <f t="shared" ref="G32:J32" si="5">SUM(G28:G31)</f>
        <v>7.4</v>
      </c>
      <c r="H32" s="35">
        <f t="shared" si="5"/>
        <v>13.6</v>
      </c>
      <c r="I32" s="35">
        <f t="shared" si="5"/>
        <v>65.599999999999994</v>
      </c>
      <c r="J32" s="35">
        <f t="shared" si="5"/>
        <v>354</v>
      </c>
      <c r="K32" s="36"/>
      <c r="L32" s="35">
        <f>SUM(L28:L29)</f>
        <v>29.479999999999997</v>
      </c>
    </row>
    <row r="33" spans="1:12">
      <c r="A33" s="37">
        <f>A6</f>
        <v>2</v>
      </c>
      <c r="B33" s="38">
        <f>B6</f>
        <v>1</v>
      </c>
      <c r="C33" s="39" t="s">
        <v>59</v>
      </c>
      <c r="D33" s="30" t="s">
        <v>25</v>
      </c>
      <c r="E33" s="2" t="s">
        <v>60</v>
      </c>
      <c r="F33" s="20">
        <v>200</v>
      </c>
      <c r="G33" s="20">
        <v>22.54</v>
      </c>
      <c r="H33" s="20">
        <v>25.46</v>
      </c>
      <c r="I33" s="20">
        <v>19.579999999999998</v>
      </c>
      <c r="J33" s="20">
        <v>328</v>
      </c>
      <c r="K33" s="29" t="s">
        <v>61</v>
      </c>
      <c r="L33" s="20">
        <v>93.42</v>
      </c>
    </row>
    <row r="34" spans="1:12">
      <c r="A34" s="24"/>
      <c r="B34" s="25"/>
      <c r="C34" s="26"/>
      <c r="D34" s="30" t="s">
        <v>49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50</v>
      </c>
      <c r="E35" s="19" t="s">
        <v>62</v>
      </c>
      <c r="F35" s="20">
        <v>200</v>
      </c>
      <c r="G35" s="21">
        <v>0.28000000000000003</v>
      </c>
      <c r="H35" s="21">
        <v>0.04</v>
      </c>
      <c r="I35" s="21">
        <v>12.58</v>
      </c>
      <c r="J35" s="41">
        <v>50</v>
      </c>
      <c r="K35" s="29">
        <v>685</v>
      </c>
      <c r="L35" s="20">
        <v>5.84</v>
      </c>
    </row>
    <row r="36" spans="1:12">
      <c r="A36" s="24"/>
      <c r="B36" s="25"/>
      <c r="C36" s="26"/>
      <c r="D36" s="30" t="s">
        <v>31</v>
      </c>
      <c r="E36" s="19" t="s">
        <v>32</v>
      </c>
      <c r="F36" s="20">
        <v>60</v>
      </c>
      <c r="G36" s="21">
        <v>4.8600000000000003</v>
      </c>
      <c r="H36" s="21">
        <v>0.6</v>
      </c>
      <c r="I36" s="21">
        <v>24</v>
      </c>
      <c r="J36" s="41">
        <v>112.8</v>
      </c>
      <c r="K36" s="29"/>
      <c r="L36" s="20">
        <v>5.82</v>
      </c>
    </row>
    <row r="37" spans="1:12">
      <c r="A37" s="24"/>
      <c r="B37" s="25"/>
      <c r="C37" s="26"/>
      <c r="D37" s="27" t="s">
        <v>40</v>
      </c>
      <c r="E37" s="19" t="s">
        <v>63</v>
      </c>
      <c r="F37" s="20">
        <v>50</v>
      </c>
      <c r="G37" s="42">
        <v>0.4</v>
      </c>
      <c r="H37" s="42">
        <v>0.05</v>
      </c>
      <c r="I37" s="42">
        <v>0.85</v>
      </c>
      <c r="J37" s="41">
        <v>6.5</v>
      </c>
      <c r="K37" s="29"/>
      <c r="L37" s="20">
        <v>4.07</v>
      </c>
    </row>
    <row r="38" spans="1:12">
      <c r="A38" s="24"/>
      <c r="B38" s="25"/>
      <c r="C38" s="26"/>
      <c r="D38" s="27"/>
      <c r="E38" s="19" t="s">
        <v>64</v>
      </c>
      <c r="F38" s="20">
        <v>40</v>
      </c>
      <c r="G38" s="21" t="s">
        <v>65</v>
      </c>
      <c r="H38" s="21" t="s">
        <v>66</v>
      </c>
      <c r="I38" s="21" t="s">
        <v>67</v>
      </c>
      <c r="J38" s="41">
        <v>62.8</v>
      </c>
      <c r="K38" s="29">
        <v>337</v>
      </c>
      <c r="L38" s="20">
        <v>13.2</v>
      </c>
    </row>
    <row r="39" spans="1:12">
      <c r="A39" s="31"/>
      <c r="B39" s="32"/>
      <c r="C39" s="33"/>
      <c r="D39" s="34" t="s">
        <v>37</v>
      </c>
      <c r="E39" s="21"/>
      <c r="F39" s="35">
        <f>SUM(F33:F38)</f>
        <v>550</v>
      </c>
      <c r="G39" s="35">
        <f t="shared" ref="G39:J39" si="6">SUM(G33:G38)</f>
        <v>28.08</v>
      </c>
      <c r="H39" s="35">
        <f t="shared" si="6"/>
        <v>26.150000000000002</v>
      </c>
      <c r="I39" s="35">
        <f t="shared" si="6"/>
        <v>57.01</v>
      </c>
      <c r="J39" s="35">
        <f t="shared" si="6"/>
        <v>560.1</v>
      </c>
      <c r="K39" s="36"/>
      <c r="L39" s="35">
        <f>SUM(L33:L38)</f>
        <v>122.35000000000001</v>
      </c>
    </row>
    <row r="40" spans="1:12">
      <c r="A40" s="37">
        <f>A6</f>
        <v>2</v>
      </c>
      <c r="B40" s="38">
        <f>B6</f>
        <v>1</v>
      </c>
      <c r="C40" s="39" t="s">
        <v>68</v>
      </c>
      <c r="D40" s="40" t="s">
        <v>69</v>
      </c>
      <c r="E40" s="19" t="s">
        <v>70</v>
      </c>
      <c r="F40" s="20">
        <v>110</v>
      </c>
      <c r="G40" s="21">
        <v>4.62</v>
      </c>
      <c r="H40" s="21">
        <v>1.98</v>
      </c>
      <c r="I40" s="21">
        <v>5.28</v>
      </c>
      <c r="J40" s="41">
        <v>57.2</v>
      </c>
      <c r="K40" s="29"/>
      <c r="L40" s="20">
        <v>24.9</v>
      </c>
    </row>
    <row r="41" spans="1:12">
      <c r="A41" s="24"/>
      <c r="B41" s="25"/>
      <c r="C41" s="26"/>
      <c r="D41" s="40" t="s">
        <v>56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71</v>
      </c>
      <c r="E44" s="19" t="s">
        <v>72</v>
      </c>
      <c r="F44" s="20">
        <v>30</v>
      </c>
      <c r="G44" s="21">
        <v>1.65</v>
      </c>
      <c r="H44" s="21">
        <v>1.95</v>
      </c>
      <c r="I44" s="21">
        <v>10.47</v>
      </c>
      <c r="J44" s="20">
        <v>63.27</v>
      </c>
      <c r="K44" s="29"/>
      <c r="L44" s="20">
        <v>6.23</v>
      </c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37</v>
      </c>
      <c r="E46" s="21"/>
      <c r="F46" s="35">
        <f>SUM(F40:F45)</f>
        <v>140</v>
      </c>
      <c r="G46" s="35">
        <f t="shared" ref="G46:J46" si="7">SUM(G40:G45)</f>
        <v>6.27</v>
      </c>
      <c r="H46" s="35">
        <f t="shared" si="7"/>
        <v>3.9299999999999997</v>
      </c>
      <c r="I46" s="35">
        <f t="shared" si="7"/>
        <v>15.75</v>
      </c>
      <c r="J46" s="35">
        <f t="shared" si="7"/>
        <v>120.47</v>
      </c>
      <c r="K46" s="36"/>
      <c r="L46" s="35">
        <f>SUM(L40:L44)</f>
        <v>31.13</v>
      </c>
    </row>
    <row r="47" spans="1:12" ht="15" thickBot="1">
      <c r="A47" s="44">
        <f>A6</f>
        <v>2</v>
      </c>
      <c r="B47" s="45">
        <f>B6</f>
        <v>1</v>
      </c>
      <c r="C47" s="52" t="s">
        <v>73</v>
      </c>
      <c r="D47" s="53"/>
      <c r="E47" s="46"/>
      <c r="F47" s="47">
        <f>F13+F17+F27+F32+F39+F46</f>
        <v>2340</v>
      </c>
      <c r="G47" s="47">
        <f t="shared" ref="G47:J47" si="8">G13+G17+G27+G32+G39+G46</f>
        <v>108.66999999999999</v>
      </c>
      <c r="H47" s="47">
        <f t="shared" si="8"/>
        <v>96.09</v>
      </c>
      <c r="I47" s="47">
        <f t="shared" si="8"/>
        <v>352.83</v>
      </c>
      <c r="J47" s="47">
        <f t="shared" si="8"/>
        <v>2590.4199999999996</v>
      </c>
      <c r="K47" s="48"/>
      <c r="L47" s="47">
        <f>L13+L27+L32+L39+L46</f>
        <v>363.28999999999996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2024-02-22T07:49:10Z</dcterms:modified>
</cp:coreProperties>
</file>