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46"/>
  <c r="L17"/>
  <c r="L39"/>
</calcChain>
</file>

<file path=xl/sharedStrings.xml><?xml version="1.0" encoding="utf-8"?>
<sst xmlns="http://schemas.openxmlformats.org/spreadsheetml/2006/main" count="79" uniqueCount="64">
  <si>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</si>
  <si>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</si>
  <si>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</si>
  <si>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</si>
  <si>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</si>
  <si>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</si>
  <si>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</si>
  <si>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</si>
  <si>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</si>
  <si>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</si>
  <si>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</si>
  <si>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</si>
  <si>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</si>
  <si>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</si>
  <si>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</si>
  <si>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</si>
  <si>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</si>
  <si>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</si>
  <si>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</si>
  <si>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</si>
  <si>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</si>
  <si>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</si>
  <si>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</si>
  <si>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</si>
  <si>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</si>
  <si>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</si>
  <si>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</si>
  <si>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</si>
  <si>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</si>
  <si>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</si>
  <si>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</si>
  <si>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</si>
  <si>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</si>
  <si>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</si>
  <si>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</si>
  <si>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</si>
  <si>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</si>
  <si>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</si>
  <si>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</si>
  <si>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</si>
  <si>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</si>
  <si>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</si>
  <si>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</si>
  <si>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</si>
  <si>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</si>
  <si>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</si>
  <si>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</si>
  <si>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</si>
  <si>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</si>
  <si>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</si>
  <si>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</si>
  <si>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</si>
  <si>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</si>
  <si>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</si>
  <si>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</si>
  <si>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</si>
  <si>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</si>
  <si>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</si>
  <si>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</si>
  <si>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Компот из апельсинов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</si>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</sst>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N8" sqref="N8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</v>
      </c>
      <c r="I3" s="8">
        <v>2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63.47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5.99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5.44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 t="s">
        <v>36</v>
      </c>
      <c r="F11" s="34">
        <v>30</v>
      </c>
      <c r="G11" s="33">
        <v>0.54</v>
      </c>
      <c r="H11" s="33">
        <v>1.41</v>
      </c>
      <c r="I11" s="33">
        <v>5.28</v>
      </c>
      <c r="J11" s="34">
        <v>35.1</v>
      </c>
      <c r="K11" s="34"/>
      <c r="L11" s="28">
        <v>20.58</v>
      </c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37</v>
      </c>
      <c r="E13" s="47"/>
      <c r="F13" s="48">
        <f>SUM(F6:F12)</f>
        <v>485</v>
      </c>
      <c r="G13" s="48">
        <f t="shared" ref="G13:J13" si="0">SUM(G6:G12)</f>
        <v>34.25</v>
      </c>
      <c r="H13" s="48">
        <f t="shared" si="0"/>
        <v>31.05</v>
      </c>
      <c r="I13" s="48">
        <f t="shared" si="0"/>
        <v>75.42</v>
      </c>
      <c r="J13" s="48">
        <f t="shared" si="0"/>
        <v>648.6</v>
      </c>
      <c r="K13" s="49"/>
      <c r="L13" s="48">
        <f t="shared" ref="L13" si="1">SUM(L6:L12)</f>
        <v>100.32999999999998</v>
      </c>
    </row>
    <row r="14" spans="1:12">
      <c r="A14" s="50">
        <f>A6</f>
        <v>2</v>
      </c>
      <c r="B14" s="51">
        <f>B6</f>
        <v>5</v>
      </c>
      <c r="C14" s="52" t="s">
        <v>38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37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39</v>
      </c>
      <c r="D18" s="29" t="s">
        <v>40</v>
      </c>
      <c r="E18" s="59" t="s">
        <v>41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11.88</v>
      </c>
    </row>
    <row r="19" spans="1:12" ht="31.8" customHeight="1">
      <c r="A19" s="23"/>
      <c r="B19" s="24"/>
      <c r="C19" s="25"/>
      <c r="D19" s="29" t="s">
        <v>42</v>
      </c>
      <c r="E19" s="59" t="s">
        <v>43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44</v>
      </c>
      <c r="L19" s="28">
        <v>14.8</v>
      </c>
    </row>
    <row r="20" spans="1:12" ht="16.2" customHeight="1">
      <c r="A20" s="23"/>
      <c r="B20" s="24"/>
      <c r="C20" s="25"/>
      <c r="D20" s="29" t="s">
        <v>45</v>
      </c>
      <c r="E20" s="59" t="s">
        <v>46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47</v>
      </c>
      <c r="L20" s="28">
        <v>44.09</v>
      </c>
    </row>
    <row r="21" spans="1:12" ht="26.4" customHeight="1">
      <c r="A21" s="23"/>
      <c r="B21" s="24"/>
      <c r="C21" s="25"/>
      <c r="D21" s="29" t="s">
        <v>48</v>
      </c>
      <c r="E21" s="59" t="s">
        <v>49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50</v>
      </c>
      <c r="L21" s="28">
        <v>6.89</v>
      </c>
    </row>
    <row r="22" spans="1:12">
      <c r="A22" s="23"/>
      <c r="B22" s="24"/>
      <c r="C22" s="25"/>
      <c r="D22" s="29" t="s">
        <v>51</v>
      </c>
      <c r="E22" s="59" t="s">
        <v>52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13.8</v>
      </c>
    </row>
    <row r="23" spans="1:12" ht="14.4" customHeight="1">
      <c r="A23" s="23"/>
      <c r="B23" s="24"/>
      <c r="C23" s="25"/>
      <c r="D23" s="29" t="s">
        <v>53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54</v>
      </c>
      <c r="E24" s="59" t="s">
        <v>55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3.74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37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98.11</v>
      </c>
    </row>
    <row r="28" spans="1:12">
      <c r="A28" s="50">
        <f>A6</f>
        <v>2</v>
      </c>
      <c r="B28" s="51">
        <f>B6</f>
        <v>5</v>
      </c>
      <c r="C28" s="52" t="s">
        <v>56</v>
      </c>
      <c r="D28" s="62" t="s">
        <v>57</v>
      </c>
      <c r="E28" s="63" t="s">
        <v>58</v>
      </c>
      <c r="F28" s="64">
        <v>100</v>
      </c>
      <c r="G28" s="65">
        <v>11.3</v>
      </c>
      <c r="H28" s="65">
        <v>8.8000000000000007</v>
      </c>
      <c r="I28" s="65">
        <v>10.7</v>
      </c>
      <c r="J28" s="64">
        <v>169</v>
      </c>
      <c r="K28" s="64">
        <v>742</v>
      </c>
      <c r="L28" s="28">
        <v>28.88</v>
      </c>
    </row>
    <row r="29" spans="1:12" ht="18.600000000000001" customHeight="1">
      <c r="A29" s="23"/>
      <c r="B29" s="24"/>
      <c r="C29" s="25"/>
      <c r="D29" s="62" t="s">
        <v>51</v>
      </c>
      <c r="E29" s="65" t="s">
        <v>59</v>
      </c>
      <c r="F29" s="65">
        <v>200</v>
      </c>
      <c r="G29" s="65">
        <v>0.8</v>
      </c>
      <c r="H29" s="65">
        <v>0</v>
      </c>
      <c r="I29" s="65">
        <v>45.8</v>
      </c>
      <c r="J29" s="64">
        <v>164</v>
      </c>
      <c r="K29" s="64">
        <v>636</v>
      </c>
      <c r="L29" s="28">
        <v>13.71</v>
      </c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37</v>
      </c>
      <c r="E32" s="47"/>
      <c r="F32" s="48">
        <f>SUM(F28:F31)</f>
        <v>300</v>
      </c>
      <c r="G32" s="48">
        <f t="shared" ref="G32:J32" si="5">SUM(G28:G31)</f>
        <v>12.100000000000001</v>
      </c>
      <c r="H32" s="48">
        <f t="shared" si="5"/>
        <v>8.8000000000000007</v>
      </c>
      <c r="I32" s="48">
        <f t="shared" si="5"/>
        <v>56.5</v>
      </c>
      <c r="J32" s="48">
        <f t="shared" si="5"/>
        <v>333</v>
      </c>
      <c r="K32" s="49"/>
      <c r="L32" s="48">
        <f>SUM(L28:L29)</f>
        <v>42.59</v>
      </c>
    </row>
    <row r="33" spans="1:12">
      <c r="A33" s="50">
        <f>A6</f>
        <v>2</v>
      </c>
      <c r="B33" s="51">
        <f>B6</f>
        <v>5</v>
      </c>
      <c r="C33" s="52" t="s">
        <v>60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48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51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37</v>
      </c>
      <c r="E39" s="47"/>
      <c r="F39" s="48">
        <f>SUM(F33:F38)</f>
        <v>0</v>
      </c>
      <c r="G39" s="48">
        <f t="shared" ref="G39:J39" si="6">SUM(G33:G38)</f>
        <v>0</v>
      </c>
      <c r="H39" s="48">
        <f t="shared" si="6"/>
        <v>0</v>
      </c>
      <c r="I39" s="48">
        <f t="shared" si="6"/>
        <v>0</v>
      </c>
      <c r="J39" s="48">
        <f t="shared" si="6"/>
        <v>0</v>
      </c>
      <c r="K39" s="49"/>
      <c r="L39" s="48">
        <f t="shared" ref="L39" ca="1" si="7">SUM(L33:L41)</f>
        <v>0</v>
      </c>
    </row>
    <row r="40" spans="1:12">
      <c r="A40" s="50">
        <f>A6</f>
        <v>2</v>
      </c>
      <c r="B40" s="51">
        <f>B6</f>
        <v>5</v>
      </c>
      <c r="C40" s="52" t="s">
        <v>61</v>
      </c>
      <c r="D40" s="53" t="s">
        <v>62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57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51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37</v>
      </c>
      <c r="E46" s="47"/>
      <c r="F46" s="48">
        <f>SUM(F40:F45)</f>
        <v>0</v>
      </c>
      <c r="G46" s="48">
        <f t="shared" ref="G46:J46" si="8">SUM(G40:G45)</f>
        <v>0</v>
      </c>
      <c r="H46" s="48">
        <f t="shared" si="8"/>
        <v>0</v>
      </c>
      <c r="I46" s="48">
        <f t="shared" si="8"/>
        <v>0</v>
      </c>
      <c r="J46" s="48">
        <f t="shared" si="8"/>
        <v>0</v>
      </c>
      <c r="K46" s="49"/>
      <c r="L46" s="48">
        <f t="shared" ref="L46" ca="1" si="9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63</v>
      </c>
      <c r="D47" s="77"/>
      <c r="E47" s="70"/>
      <c r="F47" s="71">
        <f>F13+F17+F27+F32+F39+F46</f>
        <v>1635</v>
      </c>
      <c r="G47" s="71">
        <f t="shared" ref="G47:J47" si="10">G13+G17+G27+G32+G39+G46</f>
        <v>79.949999999999989</v>
      </c>
      <c r="H47" s="71">
        <f t="shared" si="10"/>
        <v>66.27</v>
      </c>
      <c r="I47" s="71">
        <f t="shared" si="10"/>
        <v>266.33000000000004</v>
      </c>
      <c r="J47" s="71">
        <f t="shared" si="10"/>
        <v>1798.8</v>
      </c>
      <c r="K47" s="72"/>
      <c r="L47" s="71">
        <f>L13+L27+L32</f>
        <v>241.03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2024-02-01T17:50:49Z</dcterms:modified>
</cp:coreProperties>
</file>