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<sst xmlns="http://schemas.openxmlformats.org/spreadsheetml/2006/main" count="93" uniqueCount="75">
  <si>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</si>
  <si>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</si>
  <si>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</si>
  <si>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</si>
  <si>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</si>
  <si>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</si>
  <si>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</si>
  <si>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</si>
  <si>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</si>
  <si>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</si>
  <si>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</si>
  <si>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</si>
  <si>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</si>
  <si>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</si>
  <si>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</si>
  <si>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</si>
  <si>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</si>
  <si>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</si>
  <si>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</si>
  <si>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</si>
  <si>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</si>
  <si>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</si>
  <si>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</si>
  <si>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</si>
  <si>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</si>
  <si>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</si>
  <si>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</si>
  <si>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</si>
  <si>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</si>
  <si>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</si>
  <si>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</si>
  <si>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</si>
  <si>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</si>
  <si>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</si>
  <si>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</si>
  <si>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</si>
  <si>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кондит.изд</t>
  </si>
  <si>
    <t>Пирожное бисквитное с начинкой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</si>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</sst>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N14" sqref="N14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10</v>
      </c>
      <c r="I3" s="8">
        <v>1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21.98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6.96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4.5999999999999996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5.82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15.09</v>
      </c>
    </row>
    <row r="12" spans="1:12">
      <c r="A12" s="25"/>
      <c r="B12" s="26"/>
      <c r="C12" s="27"/>
      <c r="D12" s="28" t="s">
        <v>36</v>
      </c>
      <c r="E12" s="19" t="s">
        <v>37</v>
      </c>
      <c r="F12" s="20">
        <v>30</v>
      </c>
      <c r="G12" s="21">
        <v>0.54</v>
      </c>
      <c r="H12" s="21">
        <v>1.41</v>
      </c>
      <c r="I12" s="21">
        <v>5.28</v>
      </c>
      <c r="J12" s="29">
        <v>35.1</v>
      </c>
      <c r="K12" s="30"/>
      <c r="L12" s="20">
        <v>19.46</v>
      </c>
    </row>
    <row r="13" spans="1:12">
      <c r="A13" s="33"/>
      <c r="B13" s="34"/>
      <c r="C13" s="35"/>
      <c r="D13" s="36" t="s">
        <v>38</v>
      </c>
      <c r="E13" s="21"/>
      <c r="F13" s="37">
        <f>SUM(F6:F12)</f>
        <v>480</v>
      </c>
      <c r="G13" s="37">
        <f t="shared" ref="G13:J13" si="0">SUM(G6:G12)</f>
        <v>20.51</v>
      </c>
      <c r="H13" s="37">
        <f t="shared" si="0"/>
        <v>27.43</v>
      </c>
      <c r="I13" s="37">
        <f t="shared" si="0"/>
        <v>83.19</v>
      </c>
      <c r="J13" s="37">
        <f t="shared" si="0"/>
        <v>618.05000000000007</v>
      </c>
      <c r="K13" s="38"/>
      <c r="L13" s="37">
        <f t="shared" ref="L13" si="1">SUM(L6:L12)</f>
        <v>73.91</v>
      </c>
    </row>
    <row r="14" spans="1:12">
      <c r="A14" s="39">
        <f>A6</f>
        <v>1</v>
      </c>
      <c r="B14" s="40">
        <f>B6</f>
        <v>3</v>
      </c>
      <c r="C14" s="41" t="s">
        <v>39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38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40</v>
      </c>
      <c r="D18" s="31" t="s">
        <v>41</v>
      </c>
      <c r="E18" s="19" t="s">
        <v>42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43</v>
      </c>
      <c r="L18" s="20">
        <v>8.2899999999999991</v>
      </c>
    </row>
    <row r="19" spans="1:12">
      <c r="A19" s="25"/>
      <c r="B19" s="26"/>
      <c r="C19" s="27"/>
      <c r="D19" s="31" t="s">
        <v>44</v>
      </c>
      <c r="E19" s="19" t="s">
        <v>45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38</v>
      </c>
    </row>
    <row r="20" spans="1:12">
      <c r="A20" s="25"/>
      <c r="B20" s="26"/>
      <c r="C20" s="27"/>
      <c r="D20" s="31" t="s">
        <v>46</v>
      </c>
      <c r="E20" s="19" t="s">
        <v>47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48</v>
      </c>
      <c r="L20" s="20">
        <v>66.069999999999993</v>
      </c>
    </row>
    <row r="21" spans="1:12">
      <c r="A21" s="25"/>
      <c r="B21" s="26"/>
      <c r="C21" s="27"/>
      <c r="D21" s="31" t="s">
        <v>49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50</v>
      </c>
      <c r="E22" s="19" t="s">
        <v>51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52</v>
      </c>
      <c r="L22" s="20">
        <v>9.34</v>
      </c>
    </row>
    <row r="23" spans="1:12">
      <c r="A23" s="25"/>
      <c r="B23" s="26"/>
      <c r="C23" s="27"/>
      <c r="D23" s="31" t="s">
        <v>53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2.91</v>
      </c>
    </row>
    <row r="24" spans="1:12">
      <c r="A24" s="25"/>
      <c r="B24" s="26"/>
      <c r="C24" s="27"/>
      <c r="D24" s="31" t="s">
        <v>54</v>
      </c>
      <c r="E24" s="19" t="s">
        <v>55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3.74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38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128.35</v>
      </c>
    </row>
    <row r="28" spans="1:12">
      <c r="A28" s="39">
        <f>A6</f>
        <v>1</v>
      </c>
      <c r="B28" s="40">
        <f>B6</f>
        <v>3</v>
      </c>
      <c r="C28" s="41" t="s">
        <v>56</v>
      </c>
      <c r="D28" s="42" t="s">
        <v>57</v>
      </c>
      <c r="E28" s="21" t="s">
        <v>58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7.23</v>
      </c>
    </row>
    <row r="29" spans="1:12">
      <c r="A29" s="25"/>
      <c r="B29" s="26"/>
      <c r="C29" s="27"/>
      <c r="D29" s="42" t="s">
        <v>50</v>
      </c>
      <c r="E29" s="19" t="s">
        <v>59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60</v>
      </c>
      <c r="L29" s="20">
        <v>2.2400000000000002</v>
      </c>
    </row>
    <row r="30" spans="1:12">
      <c r="A30" s="25"/>
      <c r="B30" s="26"/>
      <c r="C30" s="27"/>
      <c r="D30" s="28" t="s">
        <v>34</v>
      </c>
      <c r="E30" s="19" t="s">
        <v>61</v>
      </c>
      <c r="F30" s="20">
        <v>218</v>
      </c>
      <c r="G30" s="44">
        <v>1.5</v>
      </c>
      <c r="H30" s="44">
        <v>0.5</v>
      </c>
      <c r="I30" s="44">
        <v>21</v>
      </c>
      <c r="J30" s="20">
        <v>89</v>
      </c>
      <c r="K30" s="30" t="s">
        <v>62</v>
      </c>
      <c r="L30" s="20">
        <v>40.36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38</v>
      </c>
      <c r="E32" s="21"/>
      <c r="F32" s="37">
        <f>SUM(F28:F31)</f>
        <v>505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49.83</v>
      </c>
    </row>
    <row r="33" spans="1:12">
      <c r="A33" s="39">
        <f>A6</f>
        <v>1</v>
      </c>
      <c r="B33" s="40">
        <f>B6</f>
        <v>3</v>
      </c>
      <c r="C33" s="41" t="s">
        <v>63</v>
      </c>
      <c r="D33" s="31" t="s">
        <v>25</v>
      </c>
      <c r="E33" s="19" t="s">
        <v>64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55.82</v>
      </c>
    </row>
    <row r="34" spans="1:12">
      <c r="A34" s="25"/>
      <c r="B34" s="26"/>
      <c r="C34" s="27"/>
      <c r="D34" s="31" t="s">
        <v>49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50</v>
      </c>
      <c r="E35" s="19" t="s">
        <v>65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12.25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3.88</v>
      </c>
    </row>
    <row r="37" spans="1:12">
      <c r="A37" s="25"/>
      <c r="B37" s="26"/>
      <c r="C37" s="27"/>
      <c r="D37" s="28" t="s">
        <v>41</v>
      </c>
      <c r="E37" s="19" t="s">
        <v>66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11.77</v>
      </c>
    </row>
    <row r="38" spans="1:12">
      <c r="A38" s="25"/>
      <c r="B38" s="26"/>
      <c r="C38" s="27"/>
      <c r="D38" s="28"/>
      <c r="E38" s="19" t="s">
        <v>67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68</v>
      </c>
      <c r="L38" s="20">
        <v>15.66</v>
      </c>
    </row>
    <row r="39" spans="1:12">
      <c r="A39" s="33"/>
      <c r="B39" s="34"/>
      <c r="C39" s="35"/>
      <c r="D39" s="36" t="s">
        <v>38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99.379999999999981</v>
      </c>
    </row>
    <row r="40" spans="1:12">
      <c r="A40" s="39">
        <f>A6</f>
        <v>1</v>
      </c>
      <c r="B40" s="40">
        <f>B6</f>
        <v>3</v>
      </c>
      <c r="C40" s="41" t="s">
        <v>69</v>
      </c>
      <c r="D40" s="42" t="s">
        <v>70</v>
      </c>
      <c r="E40" s="19" t="s">
        <v>71</v>
      </c>
      <c r="F40" s="20">
        <v>110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21.04</v>
      </c>
    </row>
    <row r="41" spans="1:12">
      <c r="A41" s="25"/>
      <c r="B41" s="26"/>
      <c r="C41" s="27"/>
      <c r="D41" s="42" t="s">
        <v>57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50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72</v>
      </c>
      <c r="E44" s="19" t="s">
        <v>73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12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38</v>
      </c>
      <c r="E46" s="21"/>
      <c r="F46" s="37">
        <f>SUM(F40:F45)</f>
        <v>150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33.04</v>
      </c>
    </row>
    <row r="47" spans="1:12" ht="15" thickBot="1">
      <c r="A47" s="47">
        <f>A6</f>
        <v>1</v>
      </c>
      <c r="B47" s="48">
        <f>B6</f>
        <v>3</v>
      </c>
      <c r="C47" s="56" t="s">
        <v>74</v>
      </c>
      <c r="D47" s="57"/>
      <c r="E47" s="49"/>
      <c r="F47" s="50">
        <f>F13+F17+F27+F32+F39+F46</f>
        <v>2450</v>
      </c>
      <c r="G47" s="51">
        <f t="shared" ref="G47:J47" si="8">G13+G17+G27+G32+G39+G46</f>
        <v>100.33</v>
      </c>
      <c r="H47" s="51">
        <f t="shared" si="8"/>
        <v>68.05</v>
      </c>
      <c r="I47" s="51">
        <f t="shared" si="8"/>
        <v>400.89</v>
      </c>
      <c r="J47" s="50">
        <f t="shared" si="8"/>
        <v>2362.2599999999998</v>
      </c>
      <c r="K47" s="52"/>
      <c r="L47" s="50">
        <f>L13+L27+L32+L39+L46</f>
        <v>384.51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2024-01-09T09:09:50Z</dcterms:modified>
</cp:coreProperties>
</file>